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SAISON 2018-2019\Classements 07-2018\"/>
    </mc:Choice>
  </mc:AlternateContent>
  <bookViews>
    <workbookView xWindow="0" yWindow="0" windowWidth="20490" windowHeight="7455"/>
  </bookViews>
  <sheets>
    <sheet name="CUMUL Club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6" l="1"/>
  <c r="Q10" i="6"/>
  <c r="O4" i="6"/>
  <c r="N12" i="6"/>
  <c r="N22" i="6"/>
  <c r="N8" i="6"/>
  <c r="N17" i="6" l="1"/>
  <c r="P9" i="6"/>
  <c r="P5" i="6"/>
  <c r="P3" i="6"/>
  <c r="O3" i="6"/>
  <c r="N18" i="6"/>
  <c r="N13" i="6" l="1"/>
  <c r="N26" i="6"/>
  <c r="N25" i="6"/>
  <c r="N32" i="6"/>
  <c r="N31" i="6"/>
  <c r="N30" i="6"/>
  <c r="N29" i="6"/>
  <c r="N28" i="6"/>
  <c r="N11" i="6"/>
  <c r="N4" i="6"/>
  <c r="N27" i="6"/>
  <c r="N24" i="6"/>
  <c r="N21" i="6"/>
  <c r="N23" i="6"/>
  <c r="N20" i="6"/>
  <c r="N19" i="6"/>
  <c r="N16" i="6"/>
  <c r="N15" i="6"/>
  <c r="N10" i="6"/>
  <c r="N14" i="6"/>
  <c r="N9" i="6"/>
  <c r="N7" i="6"/>
  <c r="N6" i="6"/>
  <c r="N5" i="6"/>
  <c r="N3" i="6"/>
</calcChain>
</file>

<file path=xl/sharedStrings.xml><?xml version="1.0" encoding="utf-8"?>
<sst xmlns="http://schemas.openxmlformats.org/spreadsheetml/2006/main" count="43" uniqueCount="40">
  <si>
    <t>CLUB</t>
  </si>
  <si>
    <t>CLICHY MONTMARTRE BILLARD CLUB</t>
  </si>
  <si>
    <t>BILLARD CLUB PARISIEN</t>
  </si>
  <si>
    <t>ROUEN BILLARD CLUB</t>
  </si>
  <si>
    <t>BLACK BALL SPIRIT</t>
  </si>
  <si>
    <t>B.C 1935 STRASBOURG-SCHILTIGHEIM</t>
  </si>
  <si>
    <t>BILLARD CLUB 109</t>
  </si>
  <si>
    <t>BILLARD CLUB DE SAINT-GALMIER</t>
  </si>
  <si>
    <t>BILLARD CLUB D ORVAULT</t>
  </si>
  <si>
    <t>GWADA BILLARD CLUB</t>
  </si>
  <si>
    <t>ASSOCIATION SPORTIVE DE BILLARD DE LA MARTINIQUE</t>
  </si>
  <si>
    <t>B.C. 55 SAINT LOUIS</t>
  </si>
  <si>
    <t>BILLARD CLUB 8&amp;9</t>
  </si>
  <si>
    <t>A.J.B. THIONVILLE</t>
  </si>
  <si>
    <t>BILLARD CLUB DU KREMLIN BCK</t>
  </si>
  <si>
    <t>C.B. SARREGUEMINES</t>
  </si>
  <si>
    <t>ACADEMIE MUNICIPALE BIL. PITHIVIERS</t>
  </si>
  <si>
    <t>BILLARD CLUB GRADIGNANAIS</t>
  </si>
  <si>
    <t>CITY BILLARD CLUB</t>
  </si>
  <si>
    <t>ACADEMIE BRESTOISE DE BILLARD</t>
  </si>
  <si>
    <t>BILLARD CLUB CHALONNAIS</t>
  </si>
  <si>
    <t>ASSOCIATION TIFFANY S POOL</t>
  </si>
  <si>
    <t>14.1</t>
  </si>
  <si>
    <t>Total</t>
  </si>
  <si>
    <t>Classement</t>
  </si>
  <si>
    <t>Or</t>
  </si>
  <si>
    <t>Argent</t>
  </si>
  <si>
    <t>Bronze</t>
  </si>
  <si>
    <t>Scotch - double</t>
  </si>
  <si>
    <t>MIXTE</t>
  </si>
  <si>
    <t>FEMININE</t>
  </si>
  <si>
    <t>JUNIOR</t>
  </si>
  <si>
    <t>PLAYER'S 95</t>
  </si>
  <si>
    <t>NISSA BILLARD CLUB</t>
  </si>
  <si>
    <t>AMERICAN CLUB LOUIS XI</t>
  </si>
  <si>
    <t>B.C. ALTKIRCH</t>
  </si>
  <si>
    <t>ACADEMIE DE BILLARD D ARGENTEUIL</t>
  </si>
  <si>
    <t>ASPTT LANNION</t>
  </si>
  <si>
    <t>BILLARD CLUB CASTANET TOLOSAN</t>
  </si>
  <si>
    <t>ASSOCIATION DE BILLARD DE VARENNES EN ARGONNE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</si>
</sst>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Exo 2"/>
      <family val="3"/>
    </font>
    <font>
      <b/>
      <sz val="12"/>
      <name val="Exo 2"/>
      <family val="3"/>
    </font>
    <font>
      <sz val="12"/>
      <color theme="1"/>
      <name val="Exo 2"/>
      <family val="3"/>
    </font>
    <font>
      <b/>
      <sz val="9"/>
      <color theme="0"/>
      <name val="Exo 2"/>
      <family val="3"/>
    </font>
    <font>
      <b/>
      <sz val="9"/>
      <color theme="1"/>
      <name val="Exo 2"/>
      <family val="3"/>
    </font>
    <font>
      <b/>
      <sz val="20"/>
      <color theme="0"/>
      <name val="Exo 2"/>
      <family val="3"/>
    </font>
    <font>
      <b/>
      <sz val="20"/>
      <color theme="1"/>
      <name val="Exo 2"/>
      <family val="3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101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/>
    <xf numFmtId="164" fontId="4" fillId="0" borderId="1" xfId="1" applyNumberFormat="1" applyFont="1" applyBorder="1"/>
    <xf numFmtId="164" fontId="2" fillId="0" borderId="1" xfId="1" applyNumberFormat="1" applyFont="1" applyBorder="1"/>
    <xf numFmtId="164" fontId="2" fillId="0" borderId="5" xfId="1" applyNumberFormat="1" applyFont="1" applyBorder="1"/>
    <xf numFmtId="1" fontId="4" fillId="0" borderId="1" xfId="1" applyNumberFormat="1" applyFont="1" applyBorder="1" applyAlignment="1">
      <alignment horizontal="center" vertical="center"/>
    </xf>
    <xf numFmtId="0" fontId="4" fillId="0" borderId="1" xfId="0" applyFont="1" applyBorder="1"/>
    <xf numFmtId="1" fontId="4" fillId="0" borderId="2" xfId="1" applyNumberFormat="1" applyFont="1" applyBorder="1" applyAlignment="1">
      <alignment horizontal="center" vertical="center"/>
    </xf>
    <xf numFmtId="1" fontId="4" fillId="0" borderId="4" xfId="1" applyNumberFormat="1" applyFont="1" applyBorder="1" applyAlignment="1">
      <alignment horizontal="center" vertical="center"/>
    </xf>
    <xf numFmtId="1" fontId="4" fillId="0" borderId="3" xfId="1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FF0101"/>
      <color rgb="FFFFCCFF"/>
      <color rgb="FFFF99CC"/>
      <color rgb="FFFFCC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1186133</xdr:colOff>
      <xdr:row>0</xdr:row>
      <xdr:rowOff>0</xdr:rowOff>
    </xdr:from>
    <xdr:to>
      <xdr:col>0</xdr:col>
      <xdr:colOff>3540425</xdr:colOff>
      <xdr:row>1</xdr:row>
      <xdr:rowOff>474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6133" y="0"/>
          <a:ext cx="2354292" cy="8990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zoomScale="53" zoomScaleNormal="53" workbookViewId="0">
      <selection activeCell="V10" sqref="V10"/>
    </sheetView>
  </sheetViews>
  <sheetFormatPr baseColWidth="10" defaultColWidth="9.140625" defaultRowHeight="15" x14ac:dyDescent="0.2"/>
  <cols>
    <col min="1" max="1" width="71.28515625" style="6" customWidth="1"/>
    <col min="2" max="12" width="11.28515625" style="6" bestFit="1" customWidth="1"/>
    <col min="13" max="13" width="11.28515625" style="6" customWidth="1"/>
    <col min="14" max="14" width="12.7109375" style="6" customWidth="1"/>
    <col min="15" max="17" width="9.140625" style="6"/>
    <col min="18" max="18" width="19.28515625" style="6" customWidth="1"/>
    <col min="19" max="16384" width="9.140625" style="6"/>
  </cols>
  <sheetData>
    <row r="1" spans="1:18" ht="71.25" customHeight="1" x14ac:dyDescent="0.2">
      <c r="B1" s="20" t="s">
        <v>29</v>
      </c>
      <c r="C1" s="20"/>
      <c r="D1" s="20"/>
      <c r="E1" s="20"/>
      <c r="F1" s="21" t="s">
        <v>30</v>
      </c>
      <c r="G1" s="21"/>
      <c r="H1" s="21"/>
      <c r="I1" s="21"/>
      <c r="J1" s="22" t="s">
        <v>31</v>
      </c>
      <c r="K1" s="22"/>
      <c r="L1" s="22"/>
      <c r="M1" s="1" t="s">
        <v>28</v>
      </c>
      <c r="N1" s="1" t="s">
        <v>23</v>
      </c>
      <c r="O1" s="2" t="s">
        <v>25</v>
      </c>
      <c r="P1" s="16" t="s">
        <v>26</v>
      </c>
      <c r="Q1" s="15" t="s">
        <v>27</v>
      </c>
      <c r="R1" s="1" t="s">
        <v>24</v>
      </c>
    </row>
    <row r="2" spans="1:18" ht="30" customHeight="1" x14ac:dyDescent="0.2">
      <c r="A2" s="3" t="s">
        <v>0</v>
      </c>
      <c r="B2" s="4" t="s">
        <v>22</v>
      </c>
      <c r="C2" s="17">
        <v>8</v>
      </c>
      <c r="D2" s="18">
        <v>9</v>
      </c>
      <c r="E2" s="19">
        <v>10</v>
      </c>
      <c r="F2" s="4" t="s">
        <v>22</v>
      </c>
      <c r="G2" s="17">
        <v>8</v>
      </c>
      <c r="H2" s="18">
        <v>9</v>
      </c>
      <c r="I2" s="19">
        <v>10</v>
      </c>
      <c r="J2" s="4" t="s">
        <v>22</v>
      </c>
      <c r="K2" s="17">
        <v>8</v>
      </c>
      <c r="L2" s="18">
        <v>9</v>
      </c>
      <c r="M2" s="1"/>
      <c r="N2" s="1"/>
      <c r="O2" s="2"/>
      <c r="P2" s="16"/>
      <c r="Q2" s="15"/>
      <c r="R2" s="1"/>
    </row>
    <row r="3" spans="1:18" x14ac:dyDescent="0.2">
      <c r="A3" s="5" t="s">
        <v>2</v>
      </c>
      <c r="B3" s="7">
        <v>2205</v>
      </c>
      <c r="C3" s="7">
        <v>1275</v>
      </c>
      <c r="D3" s="7">
        <v>1930</v>
      </c>
      <c r="E3" s="7">
        <v>1355</v>
      </c>
      <c r="F3" s="7">
        <v>615</v>
      </c>
      <c r="G3" s="7">
        <v>615</v>
      </c>
      <c r="H3" s="7">
        <v>545</v>
      </c>
      <c r="I3" s="7">
        <v>615</v>
      </c>
      <c r="J3" s="7">
        <v>920</v>
      </c>
      <c r="K3" s="7">
        <v>920</v>
      </c>
      <c r="L3" s="7">
        <v>830</v>
      </c>
      <c r="M3" s="7">
        <v>970</v>
      </c>
      <c r="N3" s="7">
        <f t="shared" ref="N3:N32" si="0">SUM(B3:M3)</f>
        <v>12795</v>
      </c>
      <c r="O3" s="8">
        <f>2+3</f>
        <v>5</v>
      </c>
      <c r="P3" s="8">
        <f>1+1</f>
        <v>2</v>
      </c>
      <c r="Q3" s="9">
        <f>4+2</f>
        <v>6</v>
      </c>
      <c r="R3" s="10">
        <v>1</v>
      </c>
    </row>
    <row r="4" spans="1:18" x14ac:dyDescent="0.2">
      <c r="A4" s="5" t="s">
        <v>18</v>
      </c>
      <c r="B4" s="7"/>
      <c r="C4" s="7">
        <v>435</v>
      </c>
      <c r="D4" s="7"/>
      <c r="E4" s="7"/>
      <c r="F4" s="7">
        <v>485</v>
      </c>
      <c r="G4" s="7">
        <v>435</v>
      </c>
      <c r="H4" s="7">
        <v>615</v>
      </c>
      <c r="I4" s="7">
        <v>545</v>
      </c>
      <c r="J4" s="7">
        <v>615</v>
      </c>
      <c r="K4" s="7">
        <v>615</v>
      </c>
      <c r="L4" s="7">
        <v>615</v>
      </c>
      <c r="M4" s="7"/>
      <c r="N4" s="7">
        <f t="shared" si="0"/>
        <v>4360</v>
      </c>
      <c r="O4" s="8">
        <f>1+3</f>
        <v>4</v>
      </c>
      <c r="P4" s="8">
        <v>1</v>
      </c>
      <c r="Q4" s="9">
        <v>1</v>
      </c>
      <c r="R4" s="10">
        <v>2</v>
      </c>
    </row>
    <row r="5" spans="1:18" x14ac:dyDescent="0.2">
      <c r="A5" s="5" t="s">
        <v>3</v>
      </c>
      <c r="B5" s="7">
        <v>485</v>
      </c>
      <c r="C5" s="7">
        <v>545</v>
      </c>
      <c r="D5" s="7">
        <v>545</v>
      </c>
      <c r="E5" s="7">
        <v>615</v>
      </c>
      <c r="F5" s="7">
        <v>545</v>
      </c>
      <c r="G5" s="7">
        <v>435</v>
      </c>
      <c r="H5" s="7">
        <v>435</v>
      </c>
      <c r="I5" s="7">
        <v>435</v>
      </c>
      <c r="J5" s="7"/>
      <c r="K5" s="7"/>
      <c r="L5" s="7"/>
      <c r="M5" s="7"/>
      <c r="N5" s="7">
        <f t="shared" si="0"/>
        <v>4040</v>
      </c>
      <c r="O5" s="8">
        <v>1</v>
      </c>
      <c r="P5" s="8">
        <f>2+1</f>
        <v>3</v>
      </c>
      <c r="Q5" s="9">
        <v>1</v>
      </c>
      <c r="R5" s="10">
        <v>3</v>
      </c>
    </row>
    <row r="6" spans="1:18" x14ac:dyDescent="0.2">
      <c r="A6" s="5" t="s">
        <v>1</v>
      </c>
      <c r="B6" s="7">
        <v>615</v>
      </c>
      <c r="C6" s="7"/>
      <c r="D6" s="7">
        <v>485</v>
      </c>
      <c r="E6" s="7">
        <v>545</v>
      </c>
      <c r="F6" s="7"/>
      <c r="G6" s="7"/>
      <c r="H6" s="7"/>
      <c r="I6" s="7"/>
      <c r="J6" s="7"/>
      <c r="K6" s="7"/>
      <c r="L6" s="7"/>
      <c r="M6" s="7"/>
      <c r="N6" s="7">
        <f t="shared" si="0"/>
        <v>1645</v>
      </c>
      <c r="O6" s="8">
        <v>1</v>
      </c>
      <c r="P6" s="8">
        <v>1</v>
      </c>
      <c r="Q6" s="9">
        <v>1</v>
      </c>
      <c r="R6" s="10">
        <v>4</v>
      </c>
    </row>
    <row r="7" spans="1:18" x14ac:dyDescent="0.2">
      <c r="A7" s="5" t="s">
        <v>5</v>
      </c>
      <c r="B7" s="7">
        <v>435</v>
      </c>
      <c r="C7" s="7">
        <v>615</v>
      </c>
      <c r="D7" s="7">
        <v>395</v>
      </c>
      <c r="E7" s="7">
        <v>435</v>
      </c>
      <c r="F7" s="7"/>
      <c r="G7" s="7"/>
      <c r="H7" s="7"/>
      <c r="I7" s="7"/>
      <c r="J7" s="7"/>
      <c r="K7" s="7"/>
      <c r="L7" s="7"/>
      <c r="M7" s="7"/>
      <c r="N7" s="7">
        <f t="shared" si="0"/>
        <v>1880</v>
      </c>
      <c r="O7" s="8">
        <v>1</v>
      </c>
      <c r="P7" s="8"/>
      <c r="Q7" s="9"/>
      <c r="R7" s="10">
        <v>5</v>
      </c>
    </row>
    <row r="8" spans="1:18" x14ac:dyDescent="0.2">
      <c r="A8" s="5" t="s">
        <v>36</v>
      </c>
      <c r="B8" s="11"/>
      <c r="C8" s="11"/>
      <c r="D8" s="11"/>
      <c r="E8" s="11"/>
      <c r="F8" s="11"/>
      <c r="G8" s="11"/>
      <c r="H8" s="11"/>
      <c r="I8" s="11"/>
      <c r="J8" s="7">
        <v>545</v>
      </c>
      <c r="K8" s="7">
        <v>545</v>
      </c>
      <c r="L8" s="7">
        <v>545</v>
      </c>
      <c r="M8" s="11"/>
      <c r="N8" s="7">
        <f t="shared" si="0"/>
        <v>1635</v>
      </c>
      <c r="O8" s="8"/>
      <c r="P8" s="8">
        <v>3</v>
      </c>
      <c r="Q8" s="9"/>
      <c r="R8" s="10">
        <v>6</v>
      </c>
    </row>
    <row r="9" spans="1:18" x14ac:dyDescent="0.2">
      <c r="A9" s="5" t="s">
        <v>12</v>
      </c>
      <c r="B9" s="7"/>
      <c r="C9" s="7">
        <v>435</v>
      </c>
      <c r="D9" s="7">
        <v>395</v>
      </c>
      <c r="E9" s="7">
        <v>485</v>
      </c>
      <c r="F9" s="7"/>
      <c r="G9" s="7">
        <v>545</v>
      </c>
      <c r="H9" s="7">
        <v>395</v>
      </c>
      <c r="I9" s="7"/>
      <c r="J9" s="7"/>
      <c r="K9" s="7"/>
      <c r="L9" s="7"/>
      <c r="M9" s="7">
        <v>480</v>
      </c>
      <c r="N9" s="7">
        <f t="shared" si="0"/>
        <v>2735</v>
      </c>
      <c r="O9" s="8"/>
      <c r="P9" s="8">
        <f>1+1</f>
        <v>2</v>
      </c>
      <c r="Q9" s="9">
        <v>1</v>
      </c>
      <c r="R9" s="10">
        <v>7</v>
      </c>
    </row>
    <row r="10" spans="1:18" x14ac:dyDescent="0.2">
      <c r="A10" s="5" t="s">
        <v>4</v>
      </c>
      <c r="B10" s="7">
        <v>880</v>
      </c>
      <c r="C10" s="7"/>
      <c r="D10" s="7">
        <v>435</v>
      </c>
      <c r="E10" s="7">
        <v>395</v>
      </c>
      <c r="F10" s="7">
        <v>485</v>
      </c>
      <c r="G10" s="7">
        <v>485</v>
      </c>
      <c r="H10" s="7">
        <v>485</v>
      </c>
      <c r="I10" s="7">
        <v>435</v>
      </c>
      <c r="J10" s="7">
        <v>485</v>
      </c>
      <c r="K10" s="7">
        <v>485</v>
      </c>
      <c r="L10" s="7">
        <v>435</v>
      </c>
      <c r="M10" s="7"/>
      <c r="N10" s="7">
        <f t="shared" si="0"/>
        <v>5005</v>
      </c>
      <c r="O10" s="8"/>
      <c r="P10" s="8"/>
      <c r="Q10" s="9">
        <f>1+3+2</f>
        <v>6</v>
      </c>
      <c r="R10" s="10">
        <v>8</v>
      </c>
    </row>
    <row r="11" spans="1:18" x14ac:dyDescent="0.2">
      <c r="A11" s="5" t="s">
        <v>11</v>
      </c>
      <c r="B11" s="7">
        <v>395</v>
      </c>
      <c r="C11" s="7"/>
      <c r="D11" s="7"/>
      <c r="E11" s="7"/>
      <c r="F11" s="7">
        <v>435</v>
      </c>
      <c r="G11" s="7">
        <v>880</v>
      </c>
      <c r="H11" s="7">
        <v>880</v>
      </c>
      <c r="I11" s="7">
        <v>485</v>
      </c>
      <c r="J11" s="7">
        <v>0</v>
      </c>
      <c r="K11" s="7">
        <v>0</v>
      </c>
      <c r="L11" s="7">
        <v>0</v>
      </c>
      <c r="M11" s="7"/>
      <c r="N11" s="7">
        <f t="shared" si="0"/>
        <v>3075</v>
      </c>
      <c r="O11" s="8"/>
      <c r="P11" s="8"/>
      <c r="Q11" s="9">
        <v>3</v>
      </c>
      <c r="R11" s="10">
        <v>9</v>
      </c>
    </row>
    <row r="12" spans="1:18" x14ac:dyDescent="0.2">
      <c r="A12" s="5" t="s">
        <v>38</v>
      </c>
      <c r="B12" s="11"/>
      <c r="C12" s="11"/>
      <c r="D12" s="11"/>
      <c r="E12" s="11"/>
      <c r="F12" s="11"/>
      <c r="G12" s="11"/>
      <c r="H12" s="11"/>
      <c r="I12" s="11"/>
      <c r="J12" s="7"/>
      <c r="K12" s="7">
        <v>870</v>
      </c>
      <c r="L12" s="7">
        <v>970</v>
      </c>
      <c r="M12" s="11"/>
      <c r="N12" s="7">
        <f t="shared" si="0"/>
        <v>1840</v>
      </c>
      <c r="O12" s="8"/>
      <c r="P12" s="8"/>
      <c r="Q12" s="9">
        <v>2</v>
      </c>
      <c r="R12" s="10">
        <v>10</v>
      </c>
    </row>
    <row r="13" spans="1:18" x14ac:dyDescent="0.2">
      <c r="A13" s="5" t="s">
        <v>32</v>
      </c>
      <c r="B13" s="11"/>
      <c r="C13" s="11"/>
      <c r="D13" s="11"/>
      <c r="E13" s="11"/>
      <c r="F13" s="7"/>
      <c r="G13" s="7">
        <v>1225</v>
      </c>
      <c r="H13" s="7">
        <v>1265</v>
      </c>
      <c r="I13" s="7">
        <v>920</v>
      </c>
      <c r="J13" s="7"/>
      <c r="K13" s="7"/>
      <c r="L13" s="7"/>
      <c r="M13" s="11"/>
      <c r="N13" s="7">
        <f t="shared" si="0"/>
        <v>3410</v>
      </c>
      <c r="O13" s="8"/>
      <c r="P13" s="8"/>
      <c r="Q13" s="9">
        <v>1</v>
      </c>
      <c r="R13" s="10">
        <v>11</v>
      </c>
    </row>
    <row r="14" spans="1:18" x14ac:dyDescent="0.2">
      <c r="A14" s="5" t="s">
        <v>7</v>
      </c>
      <c r="B14" s="7">
        <v>395</v>
      </c>
      <c r="C14" s="7">
        <v>920</v>
      </c>
      <c r="D14" s="7">
        <v>435</v>
      </c>
      <c r="E14" s="7">
        <v>395</v>
      </c>
      <c r="F14" s="7"/>
      <c r="G14" s="7"/>
      <c r="H14" s="7"/>
      <c r="I14" s="7"/>
      <c r="J14" s="7"/>
      <c r="K14" s="7"/>
      <c r="L14" s="7"/>
      <c r="M14" s="7"/>
      <c r="N14" s="7">
        <f t="shared" si="0"/>
        <v>2145</v>
      </c>
      <c r="O14" s="8"/>
      <c r="P14" s="8"/>
      <c r="Q14" s="9">
        <v>1</v>
      </c>
      <c r="R14" s="10">
        <v>12</v>
      </c>
    </row>
    <row r="15" spans="1:18" x14ac:dyDescent="0.2">
      <c r="A15" s="5" t="s">
        <v>8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>
        <v>420</v>
      </c>
      <c r="N15" s="7">
        <f t="shared" si="0"/>
        <v>420</v>
      </c>
      <c r="O15" s="8"/>
      <c r="P15" s="8"/>
      <c r="Q15" s="9">
        <v>1</v>
      </c>
      <c r="R15" s="10">
        <v>13</v>
      </c>
    </row>
    <row r="16" spans="1:18" x14ac:dyDescent="0.2">
      <c r="A16" s="5" t="s">
        <v>6</v>
      </c>
      <c r="B16" s="7">
        <v>435</v>
      </c>
      <c r="C16" s="7">
        <v>435</v>
      </c>
      <c r="D16" s="7">
        <v>435</v>
      </c>
      <c r="E16" s="7">
        <v>395</v>
      </c>
      <c r="F16" s="7">
        <v>435</v>
      </c>
      <c r="G16" s="7">
        <v>435</v>
      </c>
      <c r="H16" s="7">
        <v>395</v>
      </c>
      <c r="I16" s="7"/>
      <c r="J16" s="7"/>
      <c r="K16" s="7"/>
      <c r="L16" s="7"/>
      <c r="M16" s="7"/>
      <c r="N16" s="7">
        <f t="shared" si="0"/>
        <v>2965</v>
      </c>
      <c r="O16" s="8"/>
      <c r="P16" s="8"/>
      <c r="Q16" s="9"/>
      <c r="R16" s="10">
        <v>14</v>
      </c>
    </row>
    <row r="17" spans="1:18" x14ac:dyDescent="0.2">
      <c r="A17" s="5" t="s">
        <v>39</v>
      </c>
      <c r="B17" s="11"/>
      <c r="C17" s="11"/>
      <c r="D17" s="11"/>
      <c r="E17" s="11"/>
      <c r="F17" s="11"/>
      <c r="G17" s="11"/>
      <c r="H17" s="11"/>
      <c r="I17" s="11"/>
      <c r="J17" s="7"/>
      <c r="K17" s="7">
        <v>1185</v>
      </c>
      <c r="L17" s="7">
        <v>1225</v>
      </c>
      <c r="M17" s="11"/>
      <c r="N17" s="7">
        <f t="shared" si="0"/>
        <v>2410</v>
      </c>
      <c r="O17" s="8"/>
      <c r="P17" s="8"/>
      <c r="Q17" s="9"/>
      <c r="R17" s="10">
        <v>15</v>
      </c>
    </row>
    <row r="18" spans="1:18" x14ac:dyDescent="0.2">
      <c r="A18" s="5" t="s">
        <v>33</v>
      </c>
      <c r="B18" s="11"/>
      <c r="C18" s="11"/>
      <c r="D18" s="11"/>
      <c r="E18" s="11"/>
      <c r="F18" s="7"/>
      <c r="G18" s="7">
        <v>790</v>
      </c>
      <c r="H18" s="7">
        <v>830</v>
      </c>
      <c r="I18" s="7">
        <v>435</v>
      </c>
      <c r="J18" s="7"/>
      <c r="K18" s="7"/>
      <c r="L18" s="7"/>
      <c r="M18" s="11"/>
      <c r="N18" s="7">
        <f t="shared" si="0"/>
        <v>2055</v>
      </c>
      <c r="O18" s="8"/>
      <c r="P18" s="8"/>
      <c r="Q18" s="9"/>
      <c r="R18" s="10">
        <v>16</v>
      </c>
    </row>
    <row r="19" spans="1:18" x14ac:dyDescent="0.2">
      <c r="A19" s="5" t="s">
        <v>9</v>
      </c>
      <c r="B19" s="7">
        <v>395</v>
      </c>
      <c r="C19" s="7">
        <v>395</v>
      </c>
      <c r="D19" s="7">
        <v>395</v>
      </c>
      <c r="E19" s="7">
        <v>395</v>
      </c>
      <c r="F19" s="7"/>
      <c r="G19" s="7"/>
      <c r="H19" s="7"/>
      <c r="I19" s="7"/>
      <c r="J19" s="7"/>
      <c r="K19" s="7"/>
      <c r="L19" s="7"/>
      <c r="M19" s="7"/>
      <c r="N19" s="7">
        <f t="shared" si="0"/>
        <v>1580</v>
      </c>
      <c r="O19" s="8"/>
      <c r="P19" s="8"/>
      <c r="Q19" s="9"/>
      <c r="R19" s="12">
        <v>17</v>
      </c>
    </row>
    <row r="20" spans="1:18" x14ac:dyDescent="0.2">
      <c r="A20" s="5" t="s">
        <v>10</v>
      </c>
      <c r="B20" s="7">
        <v>395</v>
      </c>
      <c r="C20" s="7">
        <v>395</v>
      </c>
      <c r="D20" s="7">
        <v>395</v>
      </c>
      <c r="E20" s="7">
        <v>395</v>
      </c>
      <c r="F20" s="7"/>
      <c r="G20" s="7"/>
      <c r="H20" s="7"/>
      <c r="I20" s="7"/>
      <c r="J20" s="7"/>
      <c r="K20" s="7"/>
      <c r="L20" s="7"/>
      <c r="M20" s="7"/>
      <c r="N20" s="7">
        <f t="shared" si="0"/>
        <v>1580</v>
      </c>
      <c r="O20" s="8"/>
      <c r="P20" s="8"/>
      <c r="Q20" s="9"/>
      <c r="R20" s="13"/>
    </row>
    <row r="21" spans="1:18" x14ac:dyDescent="0.2">
      <c r="A21" s="5" t="s">
        <v>14</v>
      </c>
      <c r="B21" s="7"/>
      <c r="C21" s="7"/>
      <c r="D21" s="7">
        <v>395</v>
      </c>
      <c r="E21" s="7">
        <v>395</v>
      </c>
      <c r="F21" s="7"/>
      <c r="G21" s="7">
        <v>395</v>
      </c>
      <c r="H21" s="7">
        <v>395</v>
      </c>
      <c r="I21" s="7"/>
      <c r="J21" s="7"/>
      <c r="K21" s="7"/>
      <c r="L21" s="7"/>
      <c r="M21" s="7"/>
      <c r="N21" s="7">
        <f t="shared" si="0"/>
        <v>1580</v>
      </c>
      <c r="O21" s="8"/>
      <c r="P21" s="8"/>
      <c r="Q21" s="9"/>
      <c r="R21" s="14"/>
    </row>
    <row r="22" spans="1:18" x14ac:dyDescent="0.2">
      <c r="A22" s="5" t="s">
        <v>37</v>
      </c>
      <c r="B22" s="11"/>
      <c r="C22" s="11"/>
      <c r="D22" s="11"/>
      <c r="E22" s="11"/>
      <c r="F22" s="11"/>
      <c r="G22" s="11"/>
      <c r="H22" s="11"/>
      <c r="I22" s="11"/>
      <c r="J22" s="7">
        <v>435</v>
      </c>
      <c r="K22" s="7">
        <v>435</v>
      </c>
      <c r="L22" s="7">
        <v>435</v>
      </c>
      <c r="M22" s="11"/>
      <c r="N22" s="7">
        <f t="shared" si="0"/>
        <v>1305</v>
      </c>
      <c r="O22" s="8"/>
      <c r="P22" s="8"/>
      <c r="Q22" s="9"/>
      <c r="R22" s="10">
        <v>20</v>
      </c>
    </row>
    <row r="23" spans="1:18" x14ac:dyDescent="0.2">
      <c r="A23" s="5" t="s">
        <v>16</v>
      </c>
      <c r="B23" s="7"/>
      <c r="C23" s="7"/>
      <c r="D23" s="7">
        <v>395</v>
      </c>
      <c r="E23" s="7">
        <v>395</v>
      </c>
      <c r="F23" s="7"/>
      <c r="G23" s="7"/>
      <c r="H23" s="7"/>
      <c r="I23" s="7"/>
      <c r="J23" s="7"/>
      <c r="K23" s="7"/>
      <c r="L23" s="7"/>
      <c r="M23" s="7"/>
      <c r="N23" s="7">
        <f t="shared" si="0"/>
        <v>790</v>
      </c>
      <c r="O23" s="8"/>
      <c r="P23" s="8"/>
      <c r="Q23" s="9"/>
      <c r="R23" s="12">
        <v>21</v>
      </c>
    </row>
    <row r="24" spans="1:18" x14ac:dyDescent="0.2">
      <c r="A24" s="5" t="s">
        <v>8</v>
      </c>
      <c r="B24" s="7">
        <v>395</v>
      </c>
      <c r="C24" s="7">
        <v>395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>
        <f t="shared" si="0"/>
        <v>790</v>
      </c>
      <c r="O24" s="8"/>
      <c r="P24" s="8"/>
      <c r="Q24" s="9"/>
      <c r="R24" s="13"/>
    </row>
    <row r="25" spans="1:18" x14ac:dyDescent="0.2">
      <c r="A25" s="5" t="s">
        <v>34</v>
      </c>
      <c r="B25" s="11"/>
      <c r="C25" s="11"/>
      <c r="D25" s="11"/>
      <c r="E25" s="11"/>
      <c r="F25" s="7"/>
      <c r="G25" s="7">
        <v>395</v>
      </c>
      <c r="H25" s="7">
        <v>395</v>
      </c>
      <c r="I25" s="7"/>
      <c r="J25" s="7"/>
      <c r="K25" s="7"/>
      <c r="L25" s="7"/>
      <c r="M25" s="11"/>
      <c r="N25" s="7">
        <f t="shared" si="0"/>
        <v>790</v>
      </c>
      <c r="O25" s="8"/>
      <c r="P25" s="8"/>
      <c r="Q25" s="8"/>
      <c r="R25" s="13"/>
    </row>
    <row r="26" spans="1:18" x14ac:dyDescent="0.2">
      <c r="A26" s="5" t="s">
        <v>35</v>
      </c>
      <c r="B26" s="11"/>
      <c r="C26" s="11"/>
      <c r="D26" s="11"/>
      <c r="E26" s="11"/>
      <c r="F26" s="7"/>
      <c r="G26" s="7">
        <v>395</v>
      </c>
      <c r="H26" s="7">
        <v>395</v>
      </c>
      <c r="I26" s="7"/>
      <c r="J26" s="7"/>
      <c r="K26" s="7"/>
      <c r="L26" s="7"/>
      <c r="M26" s="11"/>
      <c r="N26" s="7">
        <f t="shared" si="0"/>
        <v>790</v>
      </c>
      <c r="O26" s="8"/>
      <c r="P26" s="8"/>
      <c r="Q26" s="8"/>
      <c r="R26" s="14"/>
    </row>
    <row r="27" spans="1:18" x14ac:dyDescent="0.2">
      <c r="A27" s="5" t="s">
        <v>13</v>
      </c>
      <c r="B27" s="7"/>
      <c r="C27" s="7"/>
      <c r="D27" s="7"/>
      <c r="E27" s="7">
        <v>435</v>
      </c>
      <c r="F27" s="7"/>
      <c r="G27" s="7"/>
      <c r="H27" s="7"/>
      <c r="I27" s="7"/>
      <c r="J27" s="7"/>
      <c r="K27" s="7"/>
      <c r="L27" s="7"/>
      <c r="M27" s="7"/>
      <c r="N27" s="7">
        <f t="shared" si="0"/>
        <v>435</v>
      </c>
      <c r="O27" s="8"/>
      <c r="P27" s="8"/>
      <c r="Q27" s="8"/>
      <c r="R27" s="10">
        <v>25</v>
      </c>
    </row>
    <row r="28" spans="1:18" x14ac:dyDescent="0.2">
      <c r="A28" s="5" t="s">
        <v>20</v>
      </c>
      <c r="B28" s="7"/>
      <c r="C28" s="7">
        <v>395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>
        <f t="shared" si="0"/>
        <v>395</v>
      </c>
      <c r="O28" s="8"/>
      <c r="P28" s="8"/>
      <c r="Q28" s="8"/>
      <c r="R28" s="12">
        <v>26</v>
      </c>
    </row>
    <row r="29" spans="1:18" x14ac:dyDescent="0.2">
      <c r="A29" s="5" t="s">
        <v>19</v>
      </c>
      <c r="B29" s="7"/>
      <c r="C29" s="7">
        <v>395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>
        <f t="shared" si="0"/>
        <v>395</v>
      </c>
      <c r="O29" s="8"/>
      <c r="P29" s="8"/>
      <c r="Q29" s="8"/>
      <c r="R29" s="13"/>
    </row>
    <row r="30" spans="1:18" x14ac:dyDescent="0.2">
      <c r="A30" s="5" t="s">
        <v>15</v>
      </c>
      <c r="B30" s="7"/>
      <c r="C30" s="7"/>
      <c r="D30" s="7"/>
      <c r="E30" s="7">
        <v>395</v>
      </c>
      <c r="F30" s="7"/>
      <c r="G30" s="7"/>
      <c r="H30" s="7"/>
      <c r="I30" s="7"/>
      <c r="J30" s="7"/>
      <c r="K30" s="7"/>
      <c r="L30" s="7"/>
      <c r="M30" s="7"/>
      <c r="N30" s="7">
        <f t="shared" si="0"/>
        <v>395</v>
      </c>
      <c r="O30" s="8"/>
      <c r="P30" s="8"/>
      <c r="Q30" s="8"/>
      <c r="R30" s="13"/>
    </row>
    <row r="31" spans="1:18" x14ac:dyDescent="0.2">
      <c r="A31" s="5" t="s">
        <v>17</v>
      </c>
      <c r="B31" s="7"/>
      <c r="C31" s="7"/>
      <c r="D31" s="7">
        <v>395</v>
      </c>
      <c r="E31" s="7"/>
      <c r="F31" s="7"/>
      <c r="G31" s="7"/>
      <c r="H31" s="7"/>
      <c r="I31" s="7"/>
      <c r="J31" s="7"/>
      <c r="K31" s="7"/>
      <c r="L31" s="7"/>
      <c r="M31" s="7"/>
      <c r="N31" s="7">
        <f t="shared" si="0"/>
        <v>395</v>
      </c>
      <c r="O31" s="8"/>
      <c r="P31" s="8"/>
      <c r="Q31" s="8"/>
      <c r="R31" s="13"/>
    </row>
    <row r="32" spans="1:18" x14ac:dyDescent="0.2">
      <c r="A32" s="5" t="s">
        <v>21</v>
      </c>
      <c r="B32" s="7"/>
      <c r="C32" s="7">
        <v>395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>
        <f t="shared" si="0"/>
        <v>395</v>
      </c>
      <c r="O32" s="8"/>
      <c r="P32" s="8"/>
      <c r="Q32" s="8"/>
      <c r="R32" s="14"/>
    </row>
  </sheetData>
  <sortState ref="A3:R32">
    <sortCondition descending="1" ref="O3:O32"/>
    <sortCondition descending="1" ref="P3:P32"/>
    <sortCondition descending="1" ref="Q3:Q32"/>
    <sortCondition descending="1" ref="N3:N32"/>
  </sortState>
  <mergeCells count="12">
    <mergeCell ref="R28:R32"/>
    <mergeCell ref="M1:M2"/>
    <mergeCell ref="N1:N2"/>
    <mergeCell ref="O1:O2"/>
    <mergeCell ref="P1:P2"/>
    <mergeCell ref="Q1:Q2"/>
    <mergeCell ref="R1:R2"/>
    <mergeCell ref="B1:E1"/>
    <mergeCell ref="F1:I1"/>
    <mergeCell ref="J1:L1"/>
    <mergeCell ref="R19:R21"/>
    <mergeCell ref="R23:R26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CUMUL Club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 TORMEN</dc:creator>
  <cp:lastModifiedBy>Utilisateur Windows</cp:lastModifiedBy>
  <dcterms:created xsi:type="dcterms:W3CDTF">2018-06-05T13:49:58Z</dcterms:created>
  <dcterms:modified xsi:type="dcterms:W3CDTF">2018-09-10T08:36:22Z</dcterms:modified>
</cp:coreProperties>
</file>